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redhogan/Documents/Memorial University/Graduate Studies/PhD (Archaeology)/GA Work/Archaeology (Winter 2023)/Excel Docs By Program/"/>
    </mc:Choice>
  </mc:AlternateContent>
  <xr:revisionPtr revIDLastSave="0" documentId="13_ncr:1_{594FA9BB-6A11-7447-855E-C6FCB1765C41}" xr6:coauthVersionLast="45" xr6:coauthVersionMax="45" xr10:uidLastSave="{00000000-0000-0000-0000-000000000000}"/>
  <bookViews>
    <workbookView xWindow="-28800" yWindow="0" windowWidth="28800" windowHeight="18000" xr2:uid="{00000000-000D-0000-FFFF-FFFF00000000}"/>
  </bookViews>
  <sheets>
    <sheet name="Cert. Indigenous Studie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" l="1"/>
  <c r="G8" i="5" l="1"/>
  <c r="H8" i="5" s="1"/>
  <c r="G7" i="5"/>
  <c r="H7" i="5" s="1"/>
  <c r="H9" i="5"/>
</calcChain>
</file>

<file path=xl/sharedStrings.xml><?xml version="1.0" encoding="utf-8"?>
<sst xmlns="http://schemas.openxmlformats.org/spreadsheetml/2006/main" count="140" uniqueCount="135">
  <si>
    <t>Core Courses (All Required)</t>
  </si>
  <si>
    <t>Credits Earned</t>
  </si>
  <si>
    <t>Credits Required in Each Area</t>
  </si>
  <si>
    <t>Credits Completed</t>
  </si>
  <si>
    <t>Credits Remaining</t>
  </si>
  <si>
    <t>ARCH 3290: First Peoples of Newfoundland and Labrador (3 CH)</t>
  </si>
  <si>
    <t>Disclaimer: Every effort is made to ensure the accuracy of this document. However, in the event of a discrepancy, the University Calendar will be the authority. Students are encouraged to double check with the University Calendar regularly.</t>
  </si>
  <si>
    <t>ARCH 3510: The Ancient Americas (3 CH)</t>
  </si>
  <si>
    <t>Completed</t>
  </si>
  <si>
    <t>ARCH 2481: Ancient Civilizations of the Americas (3 CH)</t>
  </si>
  <si>
    <t>Regulations for the Diploma in Ancient Worlds</t>
  </si>
  <si>
    <t xml:space="preserve">Please use this Excel spreadsheet to coordinate your Diploma in Ancient Worlds. </t>
  </si>
  <si>
    <t>ARCH 1000: Introduction to Archaeology (3 CH)</t>
  </si>
  <si>
    <t>ARCH 2480: Principles of Archaeology (3 CH)</t>
  </si>
  <si>
    <t>ARCH 2583: Introduction to Applied Archaeology (3 CH)</t>
  </si>
  <si>
    <t>Archaeology Courses</t>
  </si>
  <si>
    <t>ARCH 3585: Archaeological Fieldwork (3 CH)</t>
  </si>
  <si>
    <t>ARCH 3586: Laboratory Techniques (3 CH)</t>
  </si>
  <si>
    <t>ARCH 3687: The Archaeology of Death (3 CH)</t>
  </si>
  <si>
    <t>Core (9 CH required)</t>
  </si>
  <si>
    <t>History Courses</t>
  </si>
  <si>
    <t>Classics Courses</t>
  </si>
  <si>
    <t>Philosophy Courses</t>
  </si>
  <si>
    <t>Total Credits (27 CH Required)</t>
  </si>
  <si>
    <t>ARCH 3500: Prehistory of Africa, Asia and Europe (3 CH)</t>
  </si>
  <si>
    <t xml:space="preserve"> </t>
  </si>
  <si>
    <t>Other Courses (18 CH required)</t>
  </si>
  <si>
    <t>Greek</t>
  </si>
  <si>
    <t>Greek and Roman Studies</t>
  </si>
  <si>
    <t>CLAS 1130: Introductory Ancient Greek I (3 CH)</t>
  </si>
  <si>
    <t>CLAS 1131: Introductory Ancient Greek II (3 CH)</t>
  </si>
  <si>
    <t>CLAS 2300: Intermediate Ancient Greek (3 CH)</t>
  </si>
  <si>
    <t>CLAS 3300: Advanced Ancient Greek (3 CH)</t>
  </si>
  <si>
    <t>CLAS 4300: Greek Tragedy (3 CH)</t>
  </si>
  <si>
    <t>CLAS 4305: Greek Comedy (3 CH)</t>
  </si>
  <si>
    <t>CLAS 4310: Greek Epic Poetry (3 CH)</t>
  </si>
  <si>
    <t>CLAS 4315: Attic Orators (3 CH)</t>
  </si>
  <si>
    <t>CLAS 4320: Greek Lyric Poetry (3 CH)</t>
  </si>
  <si>
    <t>CLAS 4325: Greek Historians (3 CH)</t>
  </si>
  <si>
    <t>CLAS 4340: Greek Philosophical Authors (3 CH)</t>
  </si>
  <si>
    <t>CLAS 4355-4365: Special Topics in Greek Readings (3 CH)</t>
  </si>
  <si>
    <t>CLAS 4370: Hellenistic Poetry (3 CH)</t>
  </si>
  <si>
    <t>CLAS 4391: Special Authors (3 CH)</t>
  </si>
  <si>
    <t>CLAS 4999: Honours Essay (3 CH)</t>
  </si>
  <si>
    <t>CLAS 1001: CRW Classics in Popular Culture (3 CH)</t>
  </si>
  <si>
    <t>CLAS 1051: 1051 Gods in Classical Mythology (3 CH)</t>
  </si>
  <si>
    <t>CLAS 1100: Life in Ancient Greece (3 CH)</t>
  </si>
  <si>
    <t>CLAS 1200: Life in Ancient Rome (3 CH)</t>
  </si>
  <si>
    <t>CLAS 2010: Greek Art and Architecture (3 CH)</t>
  </si>
  <si>
    <t>CLAS 2015: Roman Art and Architecture (3 CH)</t>
  </si>
  <si>
    <t>CLAS 2020: History of the Hellenistic World (3 CH)</t>
  </si>
  <si>
    <t>CLAS 2025: Ancient Near Eastern History (3 CH)</t>
  </si>
  <si>
    <t>CLAS 2035: History of Classical Greece (3 CH)</t>
  </si>
  <si>
    <t>CLAS 2041: History of the Roman Republic (3 CH)</t>
  </si>
  <si>
    <t>CLAS 2042: History of the Roman Empire (3 CH)</t>
  </si>
  <si>
    <t>CLAS 2055: Women in the Ancient World (3 CH)</t>
  </si>
  <si>
    <t>CLAS 2156: Gladiators and the Arena: Violent Spectacle in Ancient Rome (3 CH)</t>
  </si>
  <si>
    <t>CLAS 2701: History of Ancient Philosophy (3 CH)</t>
  </si>
  <si>
    <t>CLAS 2900: Science and Technology in the Ancient World (3 CH)</t>
  </si>
  <si>
    <t>CLAS 2902: The Environment of the Greeks and Romans (3 CH)</t>
  </si>
  <si>
    <t>CLAS 2901: Technology and Culture in the Ancient World (3 CH)</t>
  </si>
  <si>
    <t>CLAS 2903: Greek and Latin Roots of Scientific Terms (3 CH)</t>
  </si>
  <si>
    <t>CLAS 3010: Greek Religion (3 CH)</t>
  </si>
  <si>
    <t>CLAS 3020: Roman Religion (3 CH)</t>
  </si>
  <si>
    <t>CLAS 3030: Greece and Persia (3 CH)</t>
  </si>
  <si>
    <t>CLAS 3040: Socrates and Athens (3 CH)</t>
  </si>
  <si>
    <t>CLAS 3050: Augustus and Rome (3 CH)</t>
  </si>
  <si>
    <t>CLAS 3103: The Italian Renaissance and Classical Antiquity (3 CH)</t>
  </si>
  <si>
    <t>CLAS 3270: Christianity and the Roman Empire (3 CH)</t>
  </si>
  <si>
    <t>CLAS 3405: Tragic Drama in Greece and Rome (3 CH)</t>
  </si>
  <si>
    <t>CLAS 3410: Comic Drama in Greece and Rome (3 CH)</t>
  </si>
  <si>
    <t>CLAS 3415: Epic Poetry in Greece and Rome (3 CH)</t>
  </si>
  <si>
    <t>CLAS 3500: Sport and Athletics in Ancient Society (3 CH)</t>
  </si>
  <si>
    <t>CLAS 3501-3510: Special Topics in Classics (3 CH)</t>
  </si>
  <si>
    <t>CLAS 3600: Ancient Myth and Cult (3 CH)</t>
  </si>
  <si>
    <t>CLAS 3700: The Ancient World in Film (3 CH)</t>
  </si>
  <si>
    <t>CLAS 3710-3729: Special Topics in Classics: Harlow (3 CH)</t>
  </si>
  <si>
    <t>CLAS 3900: Greek and Roman Medicine (3 CH)</t>
  </si>
  <si>
    <t>CLAS 3901: Ships and Seafaring in the Ancient World (3 CH)</t>
  </si>
  <si>
    <t>CLAS 3902: Ancient Greek and Roman Mathematics (3 CH)</t>
  </si>
  <si>
    <t>CLAS 4010: Seminar in Roman History and Society (3 CH)</t>
  </si>
  <si>
    <t>CLAS 4020: Seminar in Greek Literature and Culture (3 CH)</t>
  </si>
  <si>
    <t>CLAS 4030: Seminar in Roman Literature and Culture (3 CH)</t>
  </si>
  <si>
    <t>CLAS 4100-4109: Special Topics in Greek and Roman Studies (3 CH)</t>
  </si>
  <si>
    <t>Latin</t>
  </si>
  <si>
    <t>CLAS 1120: Introductory Latin I (3 CH)</t>
  </si>
  <si>
    <t>CLAS 1121: Introductory Latin II (3 CH)</t>
  </si>
  <si>
    <t>CLAS 2200: Intermediate Latin (3 CH)</t>
  </si>
  <si>
    <t>CLAS 3200: Advanced Latin (3 CH)</t>
  </si>
  <si>
    <t>CLAS 4205: Latin Lyric Poetry (3 CH)</t>
  </si>
  <si>
    <t>CLAS 4210: Latin Historians (3 CH)</t>
  </si>
  <si>
    <t>CLAS 4215: Latin Orators (3 CH)</t>
  </si>
  <si>
    <t>CLAS 4220: Latin Hexameter Poetry (3 CH)</t>
  </si>
  <si>
    <t>CLAS 4225: Latin Epistolography (3 CH)</t>
  </si>
  <si>
    <t>CLAS 4235: Latin Philosophical Authors (3 CH)</t>
  </si>
  <si>
    <t>CLAS 4240: Latin Drama (3 CH)</t>
  </si>
  <si>
    <t>CLAS 4245: Latin Elegiac Poetry (3 CH)</t>
  </si>
  <si>
    <t>CLAS 4250: Latin Satire (3 CH)</t>
  </si>
  <si>
    <t>CLAS 4265-4275: Special Topics in Latin Readings (3 CH)</t>
  </si>
  <si>
    <t>CLAS 4291: Special Authors (3 CH)</t>
  </si>
  <si>
    <t>HIST 2020: Ancient Near Eastern History (3 CH)</t>
  </si>
  <si>
    <t>HIST 2035: History of Classical Greece (3 CH)</t>
  </si>
  <si>
    <t>HIST 2041: History of the Roman Republic (3 CH)</t>
  </si>
  <si>
    <t>HIST 2042: History of the Roman Empire (3 CH)</t>
  </si>
  <si>
    <t>HIST 3270: Christianity and the Roman Empire (3 CH)</t>
  </si>
  <si>
    <t>PHIL 2201: History of Anicent Philosophy (3 CH)</t>
  </si>
  <si>
    <t>PHIL 3010: Plato (3 CH)</t>
  </si>
  <si>
    <t>PHIL 3020: Aristotle (3 CH)</t>
  </si>
  <si>
    <t>Religious Studies Courses</t>
  </si>
  <si>
    <t>RELS 1050: Introduction to Biblical Hebrew I (3 CH)</t>
  </si>
  <si>
    <t>RELS 1051: Introduction to Biblical Hebrew II (3 CH)</t>
  </si>
  <si>
    <t>RELS 1060: Sanskrit Language Study I (3 CH)</t>
  </si>
  <si>
    <t>RELS 1061: Sanskrit Language Study II (3 CH)</t>
  </si>
  <si>
    <t>RELS 2050: The Old Testament (3 CH)</t>
  </si>
  <si>
    <t>RELS 2051: The New Testament (3 CH)</t>
  </si>
  <si>
    <t>RELS 2420: Chinese Philosophy and Religion (3 CH)</t>
  </si>
  <si>
    <t>RELS 3010: Greek Religion (3 CH)</t>
  </si>
  <si>
    <t>RELS 3020: Roman Religion (3 CH)</t>
  </si>
  <si>
    <t>RELS 3031: The Book of Genesis (3 CH)</t>
  </si>
  <si>
    <t>RELS 3305: Ancient Israel (3 CH)</t>
  </si>
  <si>
    <t>RELS 3310: Judaism at the Time of Jesus (3 CH)</t>
  </si>
  <si>
    <t>RELS 3411: The Ramayana: A Hindu Epic and Performance Tradition (3 CH)</t>
  </si>
  <si>
    <t>RELS 3431: Readings in Daoism: The Laozi and the Zhuangzi (3 CH)</t>
  </si>
  <si>
    <t>RELS 3600: Ancient Myth and Cult (3 CH)</t>
  </si>
  <si>
    <t>Please note, students completing the Diploma in Ancient Worlds must take 3 credit hours in at least two of Classics, History, Religious Studies, Philosophy. This may include no more than 6 credit hours in designated Language Study courses and no more than 6 additional credit hours from Archaeology.</t>
  </si>
  <si>
    <r>
      <rPr>
        <b/>
        <sz val="14"/>
        <color theme="1"/>
        <rFont val="Times New Roman"/>
        <family val="1"/>
      </rPr>
      <t>Instructions</t>
    </r>
    <r>
      <rPr>
        <sz val="14"/>
        <color theme="1"/>
        <rFont val="Times New Roman"/>
        <family val="1"/>
      </rPr>
      <t xml:space="preserve">: Next to each completed course, please enter the number 3 (just the digit 3) to indicate you earned those credits. Once all completed courses are entered, you should see the number of </t>
    </r>
    <r>
      <rPr>
        <b/>
        <sz val="14"/>
        <color theme="1"/>
        <rFont val="Times New Roman"/>
        <family val="1"/>
      </rPr>
      <t>Credits Completed</t>
    </r>
    <r>
      <rPr>
        <sz val="14"/>
        <color theme="1"/>
        <rFont val="Times New Roman"/>
        <family val="1"/>
      </rPr>
      <t xml:space="preserve"> and </t>
    </r>
    <r>
      <rPr>
        <b/>
        <sz val="14"/>
        <color theme="1"/>
        <rFont val="Times New Roman"/>
        <family val="1"/>
      </rPr>
      <t>Credits Remaining</t>
    </r>
    <r>
      <rPr>
        <sz val="14"/>
        <color theme="1"/>
        <rFont val="Times New Roman"/>
        <family val="1"/>
      </rPr>
      <t xml:space="preserve"> from each area (Core Courses and Other Courses). </t>
    </r>
  </si>
  <si>
    <t>Students must meet the Regulations for the Diploma in Ancient Worlds.</t>
  </si>
  <si>
    <t>CLAS 2302: Readings in New Testament Greek (3 CH)</t>
  </si>
  <si>
    <t>CLAS 1052: Heros in Classical Mythology (3 CH)</t>
  </si>
  <si>
    <t>CLAS 3150: Early Christian Thought: The First Five Centuries (3 CH)</t>
  </si>
  <si>
    <t>CLAS 3420: Lyric Poetry in Greece and Rome (3 CH)</t>
  </si>
  <si>
    <t>CLAS 3580: Bronze Age Archaeology of the Eastern Mediterranean (3 CH)</t>
  </si>
  <si>
    <t>CLAS 4000: Seminar in Greek History and Society (3 CH)</t>
  </si>
  <si>
    <t>CLAS 4202: Medival Latin (3 CH)</t>
  </si>
  <si>
    <t>RELS 3432: Confucius and Confucianism (3 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</si>
</sst>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u/>
      <sz val="10"/>
      <color theme="10"/>
      <name val="Arial"/>
      <family val="2"/>
      <scheme val="minor"/>
    </font>
    <font>
      <u/>
      <sz val="14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 applyFont="1" applyAlignment="1"/>
    <xf numFmtId="0" fontId="3" fillId="0" borderId="0" xfId="0" applyFont="1" applyAlignment="1"/>
    <xf numFmtId="0" fontId="1" fillId="3" borderId="4" xfId="0" applyFont="1" applyFill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/>
    <xf numFmtId="0" fontId="4" fillId="0" borderId="4" xfId="0" applyFont="1" applyBorder="1"/>
    <xf numFmtId="0" fontId="4" fillId="0" borderId="0" xfId="0" applyFont="1" applyAlignment="1"/>
    <xf numFmtId="0" fontId="3" fillId="0" borderId="0" xfId="0" applyFont="1" applyAlignment="1"/>
    <xf numFmtId="0" fontId="3" fillId="0" borderId="3" xfId="0" applyFont="1" applyBorder="1" applyAlignment="1"/>
    <xf numFmtId="0" fontId="4" fillId="0" borderId="11" xfId="0" applyFont="1" applyBorder="1"/>
    <xf numFmtId="0" fontId="4" fillId="0" borderId="12" xfId="0" applyFont="1" applyBorder="1" applyAlignment="1"/>
    <xf numFmtId="0" fontId="4" fillId="0" borderId="12" xfId="0" applyFont="1" applyBorder="1"/>
    <xf numFmtId="0" fontId="4" fillId="4" borderId="4" xfId="0" applyFont="1" applyFill="1" applyBorder="1" applyAlignment="1"/>
    <xf numFmtId="0" fontId="1" fillId="4" borderId="4" xfId="0" applyFont="1" applyFill="1" applyBorder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4" fillId="0" borderId="3" xfId="0" applyFont="1" applyBorder="1" applyAlignme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7" fillId="0" borderId="6" xfId="1" applyFont="1" applyBorder="1"/>
    <xf numFmtId="0" fontId="7" fillId="0" borderId="7" xfId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.ca/regoff/calendar/sectionNo=ARTS-8532" TargetMode="External"/><Relationship Id="rId1" Type="http://schemas.openxmlformats.org/officeDocument/2006/relationships/hyperlink" Target="https://www.mun.ca/regoff/calendar/sectionNo=ARTS-0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131"/>
  <sheetViews>
    <sheetView tabSelected="1" workbookViewId="0">
      <selection activeCell="G9" sqref="G9"/>
    </sheetView>
  </sheetViews>
  <sheetFormatPr baseColWidth="10" defaultColWidth="12.6640625" defaultRowHeight="18" x14ac:dyDescent="0.2"/>
  <cols>
    <col min="1" max="2" width="12.6640625" style="1"/>
    <col min="3" max="3" width="70.83203125" style="1" customWidth="1"/>
    <col min="4" max="4" width="16.6640625" style="1" bestFit="1" customWidth="1"/>
    <col min="5" max="5" width="12.6640625" style="1"/>
    <col min="6" max="6" width="47" style="1" bestFit="1" customWidth="1"/>
    <col min="7" max="8" width="20.33203125" style="1" bestFit="1" customWidth="1"/>
    <col min="9" max="16384" width="12.6640625" style="1"/>
  </cols>
  <sheetData>
    <row r="1" spans="1:8" x14ac:dyDescent="0.2">
      <c r="A1" s="21" t="s">
        <v>10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11</v>
      </c>
      <c r="B2" s="18"/>
      <c r="C2" s="18"/>
      <c r="D2" s="18"/>
      <c r="E2" s="18"/>
      <c r="F2" s="18"/>
      <c r="G2" s="18"/>
      <c r="H2" s="19"/>
    </row>
    <row r="3" spans="1:8" s="14" customFormat="1" x14ac:dyDescent="0.2">
      <c r="A3" s="45" t="s">
        <v>126</v>
      </c>
      <c r="B3" s="46"/>
      <c r="C3" s="46"/>
      <c r="D3" s="46"/>
      <c r="E3" s="46"/>
      <c r="F3" s="46"/>
      <c r="G3" s="46"/>
      <c r="H3" s="47"/>
    </row>
    <row r="4" spans="1:8" ht="45" customHeight="1" x14ac:dyDescent="0.2">
      <c r="A4" s="23" t="s">
        <v>125</v>
      </c>
      <c r="B4" s="18"/>
      <c r="C4" s="18"/>
      <c r="D4" s="18"/>
      <c r="E4" s="18"/>
      <c r="F4" s="18"/>
      <c r="G4" s="18"/>
      <c r="H4" s="19"/>
    </row>
    <row r="6" spans="1:8" x14ac:dyDescent="0.2">
      <c r="A6" s="17" t="s">
        <v>0</v>
      </c>
      <c r="B6" s="18"/>
      <c r="C6" s="19"/>
      <c r="D6" s="2" t="s">
        <v>1</v>
      </c>
      <c r="E6" s="3"/>
      <c r="F6" s="2" t="s">
        <v>2</v>
      </c>
      <c r="G6" s="2" t="s">
        <v>3</v>
      </c>
      <c r="H6" s="2" t="s">
        <v>4</v>
      </c>
    </row>
    <row r="7" spans="1:8" s="7" customFormat="1" x14ac:dyDescent="0.2">
      <c r="A7" s="24" t="s">
        <v>12</v>
      </c>
      <c r="B7" s="25"/>
      <c r="C7" s="26"/>
      <c r="D7" s="8">
        <v>0</v>
      </c>
      <c r="E7" s="6"/>
      <c r="F7" s="4" t="s">
        <v>19</v>
      </c>
      <c r="G7" s="5">
        <f>SUM(D7:D9)</f>
        <v>0</v>
      </c>
      <c r="H7" s="5">
        <f>9-G7</f>
        <v>9</v>
      </c>
    </row>
    <row r="8" spans="1:8" s="7" customFormat="1" ht="19" thickBot="1" x14ac:dyDescent="0.25">
      <c r="A8" s="24" t="s">
        <v>13</v>
      </c>
      <c r="B8" s="25"/>
      <c r="C8" s="26"/>
      <c r="D8" s="8">
        <v>0</v>
      </c>
      <c r="E8" s="6" t="s">
        <v>25</v>
      </c>
      <c r="F8" s="10" t="s">
        <v>26</v>
      </c>
      <c r="G8" s="11">
        <f>SUM(D12:D18)+SUM(D22:D37)+SUM(D39:D84)+SUM(D86:D101)+SUM(D104:D108)+SUM(D111:D113)+SUM(D116:D131)</f>
        <v>0</v>
      </c>
      <c r="H8" s="11">
        <f>18-G8</f>
        <v>18</v>
      </c>
    </row>
    <row r="9" spans="1:8" x14ac:dyDescent="0.2">
      <c r="A9" s="20" t="s">
        <v>14</v>
      </c>
      <c r="B9" s="18"/>
      <c r="C9" s="19"/>
      <c r="D9" s="4">
        <v>0</v>
      </c>
      <c r="F9" s="9" t="s">
        <v>23</v>
      </c>
      <c r="G9" s="9">
        <f>SUM(D7:D9)+SUM(D12:D18)+SUM(D22:D37)+SUM(D39:D84)+SUM(D86:D101)+SUM(D104:D108)+SUM(D111:D113)+SUM(D116:D131)</f>
        <v>0</v>
      </c>
      <c r="H9" s="9">
        <f>27-G9</f>
        <v>27</v>
      </c>
    </row>
    <row r="10" spans="1:8" x14ac:dyDescent="0.2">
      <c r="A10" s="15"/>
      <c r="B10" s="16"/>
      <c r="C10" s="16"/>
      <c r="D10" s="3"/>
      <c r="F10"/>
      <c r="G10"/>
      <c r="H10"/>
    </row>
    <row r="11" spans="1:8" ht="18" customHeight="1" x14ac:dyDescent="0.2">
      <c r="A11" s="17" t="s">
        <v>15</v>
      </c>
      <c r="B11" s="18"/>
      <c r="C11" s="19"/>
      <c r="D11" s="2" t="s">
        <v>1</v>
      </c>
      <c r="F11" s="33" t="s">
        <v>124</v>
      </c>
      <c r="G11" s="33"/>
      <c r="H11" s="33"/>
    </row>
    <row r="12" spans="1:8" x14ac:dyDescent="0.2">
      <c r="A12" s="20" t="s">
        <v>9</v>
      </c>
      <c r="B12" s="18"/>
      <c r="C12" s="19"/>
      <c r="D12" s="4">
        <v>0</v>
      </c>
      <c r="F12" s="33"/>
      <c r="G12" s="33"/>
      <c r="H12" s="33"/>
    </row>
    <row r="13" spans="1:8" x14ac:dyDescent="0.2">
      <c r="A13" s="20" t="s">
        <v>5</v>
      </c>
      <c r="B13" s="18"/>
      <c r="C13" s="19"/>
      <c r="D13" s="4">
        <v>0</v>
      </c>
      <c r="F13" s="33"/>
      <c r="G13" s="33"/>
      <c r="H13" s="33"/>
    </row>
    <row r="14" spans="1:8" x14ac:dyDescent="0.2">
      <c r="A14" s="20" t="s">
        <v>24</v>
      </c>
      <c r="B14" s="18"/>
      <c r="C14" s="19"/>
      <c r="D14" s="4">
        <v>0</v>
      </c>
      <c r="F14" s="33"/>
      <c r="G14" s="33"/>
      <c r="H14" s="33"/>
    </row>
    <row r="15" spans="1:8" ht="18" customHeight="1" x14ac:dyDescent="0.2">
      <c r="A15" s="20" t="s">
        <v>7</v>
      </c>
      <c r="B15" s="18"/>
      <c r="C15" s="19"/>
      <c r="D15" s="4">
        <v>0</v>
      </c>
      <c r="F15" s="34" t="s">
        <v>6</v>
      </c>
      <c r="G15" s="35"/>
      <c r="H15" s="36"/>
    </row>
    <row r="16" spans="1:8" x14ac:dyDescent="0.2">
      <c r="A16" s="20" t="s">
        <v>16</v>
      </c>
      <c r="B16" s="18"/>
      <c r="C16" s="19"/>
      <c r="D16" s="4">
        <v>0</v>
      </c>
      <c r="F16" s="34"/>
      <c r="G16" s="35"/>
      <c r="H16" s="36"/>
    </row>
    <row r="17" spans="1:8" ht="18" customHeight="1" x14ac:dyDescent="0.2">
      <c r="A17" s="20" t="s">
        <v>17</v>
      </c>
      <c r="B17" s="18"/>
      <c r="C17" s="19"/>
      <c r="D17" s="4">
        <v>0</v>
      </c>
      <c r="F17" s="34"/>
      <c r="G17" s="35"/>
      <c r="H17" s="36"/>
    </row>
    <row r="18" spans="1:8" ht="18" customHeight="1" x14ac:dyDescent="0.2">
      <c r="A18" s="20" t="s">
        <v>18</v>
      </c>
      <c r="B18" s="18"/>
      <c r="C18" s="19"/>
      <c r="D18" s="4">
        <v>0</v>
      </c>
      <c r="F18" s="37"/>
      <c r="G18" s="38"/>
      <c r="H18" s="39"/>
    </row>
    <row r="20" spans="1:8" x14ac:dyDescent="0.2">
      <c r="A20" s="17" t="s">
        <v>21</v>
      </c>
      <c r="B20" s="18"/>
      <c r="C20" s="19"/>
      <c r="D20" s="2" t="s">
        <v>1</v>
      </c>
    </row>
    <row r="21" spans="1:8" x14ac:dyDescent="0.2">
      <c r="A21" s="27" t="s">
        <v>27</v>
      </c>
      <c r="B21" s="28"/>
      <c r="C21" s="29"/>
      <c r="D21" s="12"/>
    </row>
    <row r="22" spans="1:8" x14ac:dyDescent="0.2">
      <c r="A22" s="20" t="s">
        <v>29</v>
      </c>
      <c r="B22" s="18"/>
      <c r="C22" s="19"/>
      <c r="D22" s="4">
        <v>0</v>
      </c>
    </row>
    <row r="23" spans="1:8" x14ac:dyDescent="0.2">
      <c r="A23" s="20" t="s">
        <v>30</v>
      </c>
      <c r="B23" s="18"/>
      <c r="C23" s="19"/>
      <c r="D23" s="4">
        <v>0</v>
      </c>
    </row>
    <row r="24" spans="1:8" x14ac:dyDescent="0.2">
      <c r="A24" s="20" t="s">
        <v>31</v>
      </c>
      <c r="B24" s="18"/>
      <c r="C24" s="19"/>
      <c r="D24" s="4">
        <v>0</v>
      </c>
    </row>
    <row r="25" spans="1:8" s="14" customFormat="1" x14ac:dyDescent="0.2">
      <c r="A25" s="30" t="s">
        <v>127</v>
      </c>
      <c r="B25" s="31"/>
      <c r="C25" s="32"/>
      <c r="D25" s="4">
        <v>0</v>
      </c>
    </row>
    <row r="26" spans="1:8" x14ac:dyDescent="0.2">
      <c r="A26" s="20" t="s">
        <v>32</v>
      </c>
      <c r="B26" s="18"/>
      <c r="C26" s="19"/>
      <c r="D26" s="4">
        <v>0</v>
      </c>
    </row>
    <row r="27" spans="1:8" x14ac:dyDescent="0.2">
      <c r="A27" s="20" t="s">
        <v>33</v>
      </c>
      <c r="B27" s="18"/>
      <c r="C27" s="19"/>
      <c r="D27" s="4">
        <v>0</v>
      </c>
    </row>
    <row r="28" spans="1:8" x14ac:dyDescent="0.2">
      <c r="A28" s="20" t="s">
        <v>34</v>
      </c>
      <c r="B28" s="18"/>
      <c r="C28" s="19"/>
      <c r="D28" s="4">
        <v>0</v>
      </c>
    </row>
    <row r="29" spans="1:8" x14ac:dyDescent="0.2">
      <c r="A29" s="20" t="s">
        <v>35</v>
      </c>
      <c r="B29" s="18"/>
      <c r="C29" s="19"/>
      <c r="D29" s="4">
        <v>0</v>
      </c>
    </row>
    <row r="30" spans="1:8" x14ac:dyDescent="0.2">
      <c r="A30" s="20" t="s">
        <v>36</v>
      </c>
      <c r="B30" s="18"/>
      <c r="C30" s="19"/>
      <c r="D30" s="4">
        <v>0</v>
      </c>
    </row>
    <row r="31" spans="1:8" x14ac:dyDescent="0.2">
      <c r="A31" s="20" t="s">
        <v>37</v>
      </c>
      <c r="B31" s="18"/>
      <c r="C31" s="19"/>
      <c r="D31" s="4">
        <v>0</v>
      </c>
    </row>
    <row r="32" spans="1:8" x14ac:dyDescent="0.2">
      <c r="A32" s="20" t="s">
        <v>38</v>
      </c>
      <c r="B32" s="18"/>
      <c r="C32" s="19"/>
      <c r="D32" s="4">
        <v>0</v>
      </c>
    </row>
    <row r="33" spans="1:4" x14ac:dyDescent="0.2">
      <c r="A33" s="20" t="s">
        <v>39</v>
      </c>
      <c r="B33" s="18"/>
      <c r="C33" s="19"/>
      <c r="D33" s="4">
        <v>0</v>
      </c>
    </row>
    <row r="34" spans="1:4" x14ac:dyDescent="0.2">
      <c r="A34" s="20" t="s">
        <v>40</v>
      </c>
      <c r="B34" s="18"/>
      <c r="C34" s="19"/>
      <c r="D34" s="4">
        <v>0</v>
      </c>
    </row>
    <row r="35" spans="1:4" x14ac:dyDescent="0.2">
      <c r="A35" s="20" t="s">
        <v>41</v>
      </c>
      <c r="B35" s="18"/>
      <c r="C35" s="19"/>
      <c r="D35" s="4">
        <v>0</v>
      </c>
    </row>
    <row r="36" spans="1:4" s="7" customFormat="1" x14ac:dyDescent="0.2">
      <c r="A36" s="30" t="s">
        <v>42</v>
      </c>
      <c r="B36" s="31"/>
      <c r="C36" s="32"/>
      <c r="D36" s="4">
        <v>0</v>
      </c>
    </row>
    <row r="37" spans="1:4" s="7" customFormat="1" x14ac:dyDescent="0.2">
      <c r="A37" s="30" t="s">
        <v>43</v>
      </c>
      <c r="B37" s="31"/>
      <c r="C37" s="32"/>
      <c r="D37" s="4">
        <v>0</v>
      </c>
    </row>
    <row r="38" spans="1:4" s="7" customFormat="1" x14ac:dyDescent="0.2">
      <c r="A38" s="27" t="s">
        <v>28</v>
      </c>
      <c r="B38" s="28"/>
      <c r="C38" s="29"/>
      <c r="D38" s="12"/>
    </row>
    <row r="39" spans="1:4" s="7" customFormat="1" x14ac:dyDescent="0.2">
      <c r="A39" s="30" t="s">
        <v>44</v>
      </c>
      <c r="B39" s="31"/>
      <c r="C39" s="32"/>
      <c r="D39" s="4">
        <v>0</v>
      </c>
    </row>
    <row r="40" spans="1:4" s="7" customFormat="1" x14ac:dyDescent="0.2">
      <c r="A40" s="30" t="s">
        <v>45</v>
      </c>
      <c r="B40" s="31"/>
      <c r="C40" s="32"/>
      <c r="D40" s="4">
        <v>0</v>
      </c>
    </row>
    <row r="41" spans="1:4" s="14" customFormat="1" x14ac:dyDescent="0.2">
      <c r="A41" s="30" t="s">
        <v>128</v>
      </c>
      <c r="B41" s="31"/>
      <c r="C41" s="32"/>
      <c r="D41" s="4">
        <v>0</v>
      </c>
    </row>
    <row r="42" spans="1:4" s="7" customFormat="1" x14ac:dyDescent="0.2">
      <c r="A42" s="30" t="s">
        <v>46</v>
      </c>
      <c r="B42" s="31"/>
      <c r="C42" s="32"/>
      <c r="D42" s="4">
        <v>0</v>
      </c>
    </row>
    <row r="43" spans="1:4" s="7" customFormat="1" x14ac:dyDescent="0.2">
      <c r="A43" s="30" t="s">
        <v>47</v>
      </c>
      <c r="B43" s="31"/>
      <c r="C43" s="32"/>
      <c r="D43" s="4">
        <v>0</v>
      </c>
    </row>
    <row r="44" spans="1:4" s="7" customFormat="1" x14ac:dyDescent="0.2">
      <c r="A44" s="30" t="s">
        <v>48</v>
      </c>
      <c r="B44" s="31"/>
      <c r="C44" s="32"/>
      <c r="D44" s="4">
        <v>0</v>
      </c>
    </row>
    <row r="45" spans="1:4" s="7" customFormat="1" x14ac:dyDescent="0.2">
      <c r="A45" s="30" t="s">
        <v>49</v>
      </c>
      <c r="B45" s="31"/>
      <c r="C45" s="32"/>
      <c r="D45" s="4">
        <v>0</v>
      </c>
    </row>
    <row r="46" spans="1:4" s="7" customFormat="1" x14ac:dyDescent="0.2">
      <c r="A46" s="30" t="s">
        <v>50</v>
      </c>
      <c r="B46" s="31"/>
      <c r="C46" s="32"/>
      <c r="D46" s="4">
        <v>0</v>
      </c>
    </row>
    <row r="47" spans="1:4" s="7" customFormat="1" x14ac:dyDescent="0.2">
      <c r="A47" s="30" t="s">
        <v>51</v>
      </c>
      <c r="B47" s="31"/>
      <c r="C47" s="32"/>
      <c r="D47" s="4">
        <v>0</v>
      </c>
    </row>
    <row r="48" spans="1:4" s="7" customFormat="1" x14ac:dyDescent="0.2">
      <c r="A48" s="30" t="s">
        <v>52</v>
      </c>
      <c r="B48" s="31"/>
      <c r="C48" s="32"/>
      <c r="D48" s="4">
        <v>0</v>
      </c>
    </row>
    <row r="49" spans="1:4" s="7" customFormat="1" x14ac:dyDescent="0.2">
      <c r="A49" s="30" t="s">
        <v>53</v>
      </c>
      <c r="B49" s="31"/>
      <c r="C49" s="32"/>
      <c r="D49" s="4">
        <v>0</v>
      </c>
    </row>
    <row r="50" spans="1:4" s="7" customFormat="1" x14ac:dyDescent="0.2">
      <c r="A50" s="30" t="s">
        <v>54</v>
      </c>
      <c r="B50" s="31"/>
      <c r="C50" s="32"/>
      <c r="D50" s="4">
        <v>0</v>
      </c>
    </row>
    <row r="51" spans="1:4" s="7" customFormat="1" x14ac:dyDescent="0.2">
      <c r="A51" s="30" t="s">
        <v>55</v>
      </c>
      <c r="B51" s="31"/>
      <c r="C51" s="32"/>
      <c r="D51" s="4">
        <v>0</v>
      </c>
    </row>
    <row r="52" spans="1:4" s="7" customFormat="1" x14ac:dyDescent="0.2">
      <c r="A52" s="30" t="s">
        <v>56</v>
      </c>
      <c r="B52" s="31"/>
      <c r="C52" s="32"/>
      <c r="D52" s="4">
        <v>0</v>
      </c>
    </row>
    <row r="53" spans="1:4" s="7" customFormat="1" x14ac:dyDescent="0.2">
      <c r="A53" s="30" t="s">
        <v>57</v>
      </c>
      <c r="B53" s="31"/>
      <c r="C53" s="32"/>
      <c r="D53" s="4">
        <v>0</v>
      </c>
    </row>
    <row r="54" spans="1:4" s="7" customFormat="1" x14ac:dyDescent="0.2">
      <c r="A54" s="30" t="s">
        <v>58</v>
      </c>
      <c r="B54" s="31"/>
      <c r="C54" s="32"/>
      <c r="D54" s="4">
        <v>0</v>
      </c>
    </row>
    <row r="55" spans="1:4" s="7" customFormat="1" x14ac:dyDescent="0.2">
      <c r="A55" s="30" t="s">
        <v>60</v>
      </c>
      <c r="B55" s="31"/>
      <c r="C55" s="32"/>
      <c r="D55" s="4">
        <v>0</v>
      </c>
    </row>
    <row r="56" spans="1:4" s="7" customFormat="1" x14ac:dyDescent="0.2">
      <c r="A56" s="30" t="s">
        <v>59</v>
      </c>
      <c r="B56" s="31"/>
      <c r="C56" s="32"/>
      <c r="D56" s="4">
        <v>0</v>
      </c>
    </row>
    <row r="57" spans="1:4" s="7" customFormat="1" x14ac:dyDescent="0.2">
      <c r="A57" s="30" t="s">
        <v>61</v>
      </c>
      <c r="B57" s="31"/>
      <c r="C57" s="32"/>
      <c r="D57" s="4">
        <v>0</v>
      </c>
    </row>
    <row r="58" spans="1:4" s="7" customFormat="1" x14ac:dyDescent="0.2">
      <c r="A58" s="30" t="s">
        <v>62</v>
      </c>
      <c r="B58" s="31"/>
      <c r="C58" s="32"/>
      <c r="D58" s="4">
        <v>0</v>
      </c>
    </row>
    <row r="59" spans="1:4" s="7" customFormat="1" x14ac:dyDescent="0.2">
      <c r="A59" s="30" t="s">
        <v>63</v>
      </c>
      <c r="B59" s="31"/>
      <c r="C59" s="32"/>
      <c r="D59" s="4">
        <v>0</v>
      </c>
    </row>
    <row r="60" spans="1:4" s="7" customFormat="1" x14ac:dyDescent="0.2">
      <c r="A60" s="30" t="s">
        <v>64</v>
      </c>
      <c r="B60" s="31"/>
      <c r="C60" s="32"/>
      <c r="D60" s="4">
        <v>0</v>
      </c>
    </row>
    <row r="61" spans="1:4" s="7" customFormat="1" x14ac:dyDescent="0.2">
      <c r="A61" s="30" t="s">
        <v>65</v>
      </c>
      <c r="B61" s="31"/>
      <c r="C61" s="32"/>
      <c r="D61" s="4">
        <v>0</v>
      </c>
    </row>
    <row r="62" spans="1:4" s="7" customFormat="1" x14ac:dyDescent="0.2">
      <c r="A62" s="30" t="s">
        <v>66</v>
      </c>
      <c r="B62" s="31"/>
      <c r="C62" s="32"/>
      <c r="D62" s="4">
        <v>0</v>
      </c>
    </row>
    <row r="63" spans="1:4" s="7" customFormat="1" x14ac:dyDescent="0.2">
      <c r="A63" s="30" t="s">
        <v>67</v>
      </c>
      <c r="B63" s="31"/>
      <c r="C63" s="32"/>
      <c r="D63" s="4">
        <v>0</v>
      </c>
    </row>
    <row r="64" spans="1:4" s="14" customFormat="1" x14ac:dyDescent="0.2">
      <c r="A64" s="30" t="s">
        <v>129</v>
      </c>
      <c r="B64" s="31"/>
      <c r="C64" s="32"/>
      <c r="D64" s="4">
        <v>0</v>
      </c>
    </row>
    <row r="65" spans="1:4" s="7" customFormat="1" x14ac:dyDescent="0.2">
      <c r="A65" s="30" t="s">
        <v>68</v>
      </c>
      <c r="B65" s="31"/>
      <c r="C65" s="32"/>
      <c r="D65" s="4">
        <v>0</v>
      </c>
    </row>
    <row r="66" spans="1:4" s="7" customFormat="1" x14ac:dyDescent="0.2">
      <c r="A66" s="30" t="s">
        <v>69</v>
      </c>
      <c r="B66" s="31"/>
      <c r="C66" s="32"/>
      <c r="D66" s="4">
        <v>0</v>
      </c>
    </row>
    <row r="67" spans="1:4" s="7" customFormat="1" x14ac:dyDescent="0.2">
      <c r="A67" s="30" t="s">
        <v>70</v>
      </c>
      <c r="B67" s="31"/>
      <c r="C67" s="32"/>
      <c r="D67" s="4">
        <v>0</v>
      </c>
    </row>
    <row r="68" spans="1:4" s="7" customFormat="1" x14ac:dyDescent="0.2">
      <c r="A68" s="30" t="s">
        <v>71</v>
      </c>
      <c r="B68" s="31"/>
      <c r="C68" s="32"/>
      <c r="D68" s="4">
        <v>0</v>
      </c>
    </row>
    <row r="69" spans="1:4" s="14" customFormat="1" x14ac:dyDescent="0.2">
      <c r="A69" s="30" t="s">
        <v>130</v>
      </c>
      <c r="B69" s="31"/>
      <c r="C69" s="32"/>
      <c r="D69" s="4">
        <v>0</v>
      </c>
    </row>
    <row r="70" spans="1:4" s="7" customFormat="1" x14ac:dyDescent="0.2">
      <c r="A70" s="30" t="s">
        <v>72</v>
      </c>
      <c r="B70" s="31"/>
      <c r="C70" s="32"/>
      <c r="D70" s="4">
        <v>0</v>
      </c>
    </row>
    <row r="71" spans="1:4" s="7" customFormat="1" x14ac:dyDescent="0.2">
      <c r="A71" s="30" t="s">
        <v>73</v>
      </c>
      <c r="B71" s="31"/>
      <c r="C71" s="32"/>
      <c r="D71" s="4">
        <v>0</v>
      </c>
    </row>
    <row r="72" spans="1:4" s="14" customFormat="1" x14ac:dyDescent="0.2">
      <c r="A72" s="30" t="s">
        <v>131</v>
      </c>
      <c r="B72" s="31"/>
      <c r="C72" s="32"/>
      <c r="D72" s="4">
        <v>0</v>
      </c>
    </row>
    <row r="73" spans="1:4" s="7" customFormat="1" x14ac:dyDescent="0.2">
      <c r="A73" s="30" t="s">
        <v>74</v>
      </c>
      <c r="B73" s="31"/>
      <c r="C73" s="32"/>
      <c r="D73" s="4">
        <v>0</v>
      </c>
    </row>
    <row r="74" spans="1:4" s="7" customFormat="1" x14ac:dyDescent="0.2">
      <c r="A74" s="30" t="s">
        <v>75</v>
      </c>
      <c r="B74" s="31"/>
      <c r="C74" s="32"/>
      <c r="D74" s="4">
        <v>0</v>
      </c>
    </row>
    <row r="75" spans="1:4" s="7" customFormat="1" x14ac:dyDescent="0.2">
      <c r="A75" s="30" t="s">
        <v>76</v>
      </c>
      <c r="B75" s="31"/>
      <c r="C75" s="32"/>
      <c r="D75" s="4">
        <v>0</v>
      </c>
    </row>
    <row r="76" spans="1:4" s="7" customFormat="1" x14ac:dyDescent="0.2">
      <c r="A76" s="30" t="s">
        <v>77</v>
      </c>
      <c r="B76" s="31"/>
      <c r="C76" s="32"/>
      <c r="D76" s="4">
        <v>0</v>
      </c>
    </row>
    <row r="77" spans="1:4" s="7" customFormat="1" x14ac:dyDescent="0.2">
      <c r="A77" s="30" t="s">
        <v>78</v>
      </c>
      <c r="B77" s="31"/>
      <c r="C77" s="32"/>
      <c r="D77" s="4">
        <v>0</v>
      </c>
    </row>
    <row r="78" spans="1:4" s="7" customFormat="1" x14ac:dyDescent="0.2">
      <c r="A78" s="30" t="s">
        <v>79</v>
      </c>
      <c r="B78" s="31"/>
      <c r="C78" s="32"/>
      <c r="D78" s="4">
        <v>0</v>
      </c>
    </row>
    <row r="79" spans="1:4" s="14" customFormat="1" x14ac:dyDescent="0.2">
      <c r="A79" s="30" t="s">
        <v>132</v>
      </c>
      <c r="B79" s="31"/>
      <c r="C79" s="32"/>
      <c r="D79" s="4">
        <v>0</v>
      </c>
    </row>
    <row r="80" spans="1:4" s="7" customFormat="1" x14ac:dyDescent="0.2">
      <c r="A80" s="30" t="s">
        <v>80</v>
      </c>
      <c r="B80" s="31"/>
      <c r="C80" s="32"/>
      <c r="D80" s="4">
        <v>0</v>
      </c>
    </row>
    <row r="81" spans="1:4" s="7" customFormat="1" x14ac:dyDescent="0.2">
      <c r="A81" s="30" t="s">
        <v>81</v>
      </c>
      <c r="B81" s="31"/>
      <c r="C81" s="32"/>
      <c r="D81" s="4">
        <v>0</v>
      </c>
    </row>
    <row r="82" spans="1:4" s="7" customFormat="1" x14ac:dyDescent="0.2">
      <c r="A82" s="30" t="s">
        <v>82</v>
      </c>
      <c r="B82" s="31"/>
      <c r="C82" s="32"/>
      <c r="D82" s="4">
        <v>0</v>
      </c>
    </row>
    <row r="83" spans="1:4" s="7" customFormat="1" x14ac:dyDescent="0.2">
      <c r="A83" s="30" t="s">
        <v>83</v>
      </c>
      <c r="B83" s="31"/>
      <c r="C83" s="32"/>
      <c r="D83" s="4">
        <v>0</v>
      </c>
    </row>
    <row r="84" spans="1:4" s="7" customFormat="1" x14ac:dyDescent="0.2">
      <c r="A84" s="30" t="s">
        <v>43</v>
      </c>
      <c r="B84" s="31"/>
      <c r="C84" s="32"/>
      <c r="D84" s="4">
        <v>0</v>
      </c>
    </row>
    <row r="85" spans="1:4" s="7" customFormat="1" x14ac:dyDescent="0.2">
      <c r="A85" s="27" t="s">
        <v>84</v>
      </c>
      <c r="B85" s="28"/>
      <c r="C85" s="29"/>
      <c r="D85" s="13"/>
    </row>
    <row r="86" spans="1:4" s="7" customFormat="1" x14ac:dyDescent="0.2">
      <c r="A86" s="30" t="s">
        <v>85</v>
      </c>
      <c r="B86" s="31"/>
      <c r="C86" s="32"/>
      <c r="D86" s="4">
        <v>0</v>
      </c>
    </row>
    <row r="87" spans="1:4" s="7" customFormat="1" x14ac:dyDescent="0.2">
      <c r="A87" s="30" t="s">
        <v>86</v>
      </c>
      <c r="B87" s="31"/>
      <c r="C87" s="32"/>
      <c r="D87" s="4">
        <v>0</v>
      </c>
    </row>
    <row r="88" spans="1:4" s="7" customFormat="1" x14ac:dyDescent="0.2">
      <c r="A88" s="30" t="s">
        <v>87</v>
      </c>
      <c r="B88" s="31"/>
      <c r="C88" s="32"/>
      <c r="D88" s="4">
        <v>0</v>
      </c>
    </row>
    <row r="89" spans="1:4" s="7" customFormat="1" x14ac:dyDescent="0.2">
      <c r="A89" s="30" t="s">
        <v>88</v>
      </c>
      <c r="B89" s="31"/>
      <c r="C89" s="32"/>
      <c r="D89" s="4">
        <v>0</v>
      </c>
    </row>
    <row r="90" spans="1:4" s="14" customFormat="1" x14ac:dyDescent="0.2">
      <c r="A90" s="30" t="s">
        <v>133</v>
      </c>
      <c r="B90" s="31"/>
      <c r="C90" s="32"/>
      <c r="D90" s="4">
        <v>0</v>
      </c>
    </row>
    <row r="91" spans="1:4" s="7" customFormat="1" x14ac:dyDescent="0.2">
      <c r="A91" s="30" t="s">
        <v>89</v>
      </c>
      <c r="B91" s="31"/>
      <c r="C91" s="32"/>
      <c r="D91" s="4">
        <v>0</v>
      </c>
    </row>
    <row r="92" spans="1:4" s="7" customFormat="1" x14ac:dyDescent="0.2">
      <c r="A92" s="30" t="s">
        <v>90</v>
      </c>
      <c r="B92" s="31"/>
      <c r="C92" s="32"/>
      <c r="D92" s="4">
        <v>0</v>
      </c>
    </row>
    <row r="93" spans="1:4" s="7" customFormat="1" x14ac:dyDescent="0.2">
      <c r="A93" s="30" t="s">
        <v>91</v>
      </c>
      <c r="B93" s="31"/>
      <c r="C93" s="32"/>
      <c r="D93" s="4">
        <v>0</v>
      </c>
    </row>
    <row r="94" spans="1:4" s="7" customFormat="1" x14ac:dyDescent="0.2">
      <c r="A94" s="30" t="s">
        <v>92</v>
      </c>
      <c r="B94" s="31"/>
      <c r="C94" s="32"/>
      <c r="D94" s="4">
        <v>0</v>
      </c>
    </row>
    <row r="95" spans="1:4" s="7" customFormat="1" x14ac:dyDescent="0.2">
      <c r="A95" s="30" t="s">
        <v>93</v>
      </c>
      <c r="B95" s="31"/>
      <c r="C95" s="32"/>
      <c r="D95" s="4">
        <v>0</v>
      </c>
    </row>
    <row r="96" spans="1:4" s="7" customFormat="1" x14ac:dyDescent="0.2">
      <c r="A96" s="30" t="s">
        <v>94</v>
      </c>
      <c r="B96" s="31"/>
      <c r="C96" s="32"/>
      <c r="D96" s="4">
        <v>0</v>
      </c>
    </row>
    <row r="97" spans="1:4" s="7" customFormat="1" x14ac:dyDescent="0.2">
      <c r="A97" s="30" t="s">
        <v>95</v>
      </c>
      <c r="B97" s="31"/>
      <c r="C97" s="32"/>
      <c r="D97" s="4">
        <v>0</v>
      </c>
    </row>
    <row r="98" spans="1:4" s="7" customFormat="1" x14ac:dyDescent="0.2">
      <c r="A98" s="20" t="s">
        <v>96</v>
      </c>
      <c r="B98" s="41"/>
      <c r="C98" s="42"/>
      <c r="D98" s="4">
        <v>0</v>
      </c>
    </row>
    <row r="99" spans="1:4" s="7" customFormat="1" x14ac:dyDescent="0.2">
      <c r="A99" s="20" t="s">
        <v>97</v>
      </c>
      <c r="B99" s="41"/>
      <c r="C99" s="42"/>
      <c r="D99" s="4">
        <v>0</v>
      </c>
    </row>
    <row r="100" spans="1:4" s="7" customFormat="1" x14ac:dyDescent="0.2">
      <c r="A100" s="20" t="s">
        <v>98</v>
      </c>
      <c r="B100" s="41"/>
      <c r="C100" s="42"/>
      <c r="D100" s="4">
        <v>0</v>
      </c>
    </row>
    <row r="101" spans="1:4" s="7" customFormat="1" x14ac:dyDescent="0.2">
      <c r="A101" s="30" t="s">
        <v>99</v>
      </c>
      <c r="B101" s="31"/>
      <c r="C101" s="32"/>
      <c r="D101" s="4">
        <v>0</v>
      </c>
    </row>
    <row r="103" spans="1:4" x14ac:dyDescent="0.2">
      <c r="A103" s="40" t="s">
        <v>20</v>
      </c>
      <c r="B103" s="18"/>
      <c r="C103" s="19"/>
      <c r="D103" s="2" t="s">
        <v>8</v>
      </c>
    </row>
    <row r="104" spans="1:4" x14ac:dyDescent="0.2">
      <c r="A104" s="20" t="s">
        <v>100</v>
      </c>
      <c r="B104" s="18"/>
      <c r="C104" s="19"/>
      <c r="D104" s="4">
        <v>0</v>
      </c>
    </row>
    <row r="105" spans="1:4" x14ac:dyDescent="0.2">
      <c r="A105" s="20" t="s">
        <v>101</v>
      </c>
      <c r="B105" s="18"/>
      <c r="C105" s="19"/>
      <c r="D105" s="4">
        <v>0</v>
      </c>
    </row>
    <row r="106" spans="1:4" x14ac:dyDescent="0.2">
      <c r="A106" s="20" t="s">
        <v>102</v>
      </c>
      <c r="B106" s="18"/>
      <c r="C106" s="19"/>
      <c r="D106" s="4">
        <v>0</v>
      </c>
    </row>
    <row r="107" spans="1:4" x14ac:dyDescent="0.2">
      <c r="A107" s="20" t="s">
        <v>103</v>
      </c>
      <c r="B107" s="18"/>
      <c r="C107" s="19"/>
      <c r="D107" s="4">
        <v>0</v>
      </c>
    </row>
    <row r="108" spans="1:4" x14ac:dyDescent="0.2">
      <c r="A108" s="20" t="s">
        <v>104</v>
      </c>
      <c r="B108" s="18"/>
      <c r="C108" s="19"/>
      <c r="D108" s="4">
        <v>0</v>
      </c>
    </row>
    <row r="109" spans="1:4" x14ac:dyDescent="0.2">
      <c r="A109"/>
      <c r="B109"/>
      <c r="C109"/>
      <c r="D109"/>
    </row>
    <row r="110" spans="1:4" x14ac:dyDescent="0.2">
      <c r="A110" s="40" t="s">
        <v>22</v>
      </c>
      <c r="B110" s="18"/>
      <c r="C110" s="19"/>
      <c r="D110" s="2" t="s">
        <v>8</v>
      </c>
    </row>
    <row r="111" spans="1:4" x14ac:dyDescent="0.2">
      <c r="A111" s="20" t="s">
        <v>105</v>
      </c>
      <c r="B111" s="18"/>
      <c r="C111" s="19"/>
      <c r="D111" s="4">
        <v>0</v>
      </c>
    </row>
    <row r="112" spans="1:4" x14ac:dyDescent="0.2">
      <c r="A112" s="20" t="s">
        <v>106</v>
      </c>
      <c r="B112" s="18"/>
      <c r="C112" s="19"/>
      <c r="D112" s="4">
        <v>0</v>
      </c>
    </row>
    <row r="113" spans="1:4" x14ac:dyDescent="0.2">
      <c r="A113" s="20" t="s">
        <v>107</v>
      </c>
      <c r="B113" s="18"/>
      <c r="C113" s="19"/>
      <c r="D113" s="4">
        <v>0</v>
      </c>
    </row>
    <row r="114" spans="1:4" x14ac:dyDescent="0.2">
      <c r="A114"/>
      <c r="B114"/>
      <c r="C114"/>
      <c r="D114"/>
    </row>
    <row r="115" spans="1:4" x14ac:dyDescent="0.2">
      <c r="A115" s="40" t="s">
        <v>108</v>
      </c>
      <c r="B115" s="18"/>
      <c r="C115" s="19"/>
      <c r="D115" s="2" t="s">
        <v>8</v>
      </c>
    </row>
    <row r="116" spans="1:4" x14ac:dyDescent="0.2">
      <c r="A116" s="20" t="s">
        <v>109</v>
      </c>
      <c r="B116" s="18"/>
      <c r="C116" s="19"/>
      <c r="D116" s="4">
        <v>0</v>
      </c>
    </row>
    <row r="117" spans="1:4" x14ac:dyDescent="0.2">
      <c r="A117" s="20" t="s">
        <v>110</v>
      </c>
      <c r="B117" s="18"/>
      <c r="C117" s="19"/>
      <c r="D117" s="4">
        <v>0</v>
      </c>
    </row>
    <row r="118" spans="1:4" x14ac:dyDescent="0.2">
      <c r="A118" s="20" t="s">
        <v>111</v>
      </c>
      <c r="B118" s="18"/>
      <c r="C118" s="19"/>
      <c r="D118" s="4">
        <v>0</v>
      </c>
    </row>
    <row r="119" spans="1:4" x14ac:dyDescent="0.2">
      <c r="A119" s="20" t="s">
        <v>112</v>
      </c>
      <c r="B119" s="18"/>
      <c r="C119" s="19"/>
      <c r="D119" s="4">
        <v>0</v>
      </c>
    </row>
    <row r="120" spans="1:4" x14ac:dyDescent="0.2">
      <c r="A120" s="20" t="s">
        <v>113</v>
      </c>
      <c r="B120" s="18"/>
      <c r="C120" s="19"/>
      <c r="D120" s="4">
        <v>0</v>
      </c>
    </row>
    <row r="121" spans="1:4" x14ac:dyDescent="0.2">
      <c r="A121" s="20" t="s">
        <v>114</v>
      </c>
      <c r="B121" s="18"/>
      <c r="C121" s="19"/>
      <c r="D121" s="4">
        <v>0</v>
      </c>
    </row>
    <row r="122" spans="1:4" x14ac:dyDescent="0.2">
      <c r="A122" s="20" t="s">
        <v>115</v>
      </c>
      <c r="B122" s="18"/>
      <c r="C122" s="19"/>
      <c r="D122" s="4">
        <v>0</v>
      </c>
    </row>
    <row r="123" spans="1:4" x14ac:dyDescent="0.2">
      <c r="A123" s="20" t="s">
        <v>116</v>
      </c>
      <c r="B123" s="18"/>
      <c r="C123" s="19"/>
      <c r="D123" s="4">
        <v>0</v>
      </c>
    </row>
    <row r="124" spans="1:4" x14ac:dyDescent="0.2">
      <c r="A124" s="20" t="s">
        <v>117</v>
      </c>
      <c r="B124" s="18"/>
      <c r="C124" s="19"/>
      <c r="D124" s="4">
        <v>0</v>
      </c>
    </row>
    <row r="125" spans="1:4" x14ac:dyDescent="0.2">
      <c r="A125" s="20" t="s">
        <v>118</v>
      </c>
      <c r="B125" s="18"/>
      <c r="C125" s="19"/>
      <c r="D125" s="4">
        <v>0</v>
      </c>
    </row>
    <row r="126" spans="1:4" s="7" customFormat="1" x14ac:dyDescent="0.2">
      <c r="A126" s="30" t="s">
        <v>119</v>
      </c>
      <c r="B126" s="31"/>
      <c r="C126" s="32"/>
      <c r="D126" s="4">
        <v>0</v>
      </c>
    </row>
    <row r="127" spans="1:4" s="7" customFormat="1" x14ac:dyDescent="0.2">
      <c r="A127" s="30" t="s">
        <v>120</v>
      </c>
      <c r="B127" s="31"/>
      <c r="C127" s="32"/>
      <c r="D127" s="4">
        <v>0</v>
      </c>
    </row>
    <row r="128" spans="1:4" x14ac:dyDescent="0.2">
      <c r="A128" s="30" t="s">
        <v>121</v>
      </c>
      <c r="B128" s="43"/>
      <c r="C128" s="44"/>
      <c r="D128" s="4">
        <v>0</v>
      </c>
    </row>
    <row r="129" spans="1:4" s="7" customFormat="1" x14ac:dyDescent="0.2">
      <c r="A129" s="30" t="s">
        <v>122</v>
      </c>
      <c r="B129" s="31"/>
      <c r="C129" s="32"/>
      <c r="D129" s="4">
        <v>0</v>
      </c>
    </row>
    <row r="130" spans="1:4" s="14" customFormat="1" x14ac:dyDescent="0.2">
      <c r="A130" s="30" t="s">
        <v>134</v>
      </c>
      <c r="B130" s="31"/>
      <c r="C130" s="32"/>
      <c r="D130" s="4">
        <v>0</v>
      </c>
    </row>
    <row r="131" spans="1:4" s="7" customFormat="1" x14ac:dyDescent="0.2">
      <c r="A131" s="30" t="s">
        <v>123</v>
      </c>
      <c r="B131" s="31"/>
      <c r="C131" s="32"/>
      <c r="D131" s="4">
        <v>0</v>
      </c>
    </row>
  </sheetData>
  <mergeCells count="128">
    <mergeCell ref="A41:C41"/>
    <mergeCell ref="A64:C64"/>
    <mergeCell ref="A69:C69"/>
    <mergeCell ref="A72:C72"/>
    <mergeCell ref="A79:C79"/>
    <mergeCell ref="A90:C90"/>
    <mergeCell ref="A130:C130"/>
    <mergeCell ref="A101:C101"/>
    <mergeCell ref="A126:C126"/>
    <mergeCell ref="A127:C127"/>
    <mergeCell ref="A129:C129"/>
    <mergeCell ref="A131:C131"/>
    <mergeCell ref="A97:C97"/>
    <mergeCell ref="A98:C98"/>
    <mergeCell ref="A99:C99"/>
    <mergeCell ref="A100:C100"/>
    <mergeCell ref="A125:C125"/>
    <mergeCell ref="A128:C128"/>
    <mergeCell ref="A113:C113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92:C92"/>
    <mergeCell ref="A93:C93"/>
    <mergeCell ref="A94:C94"/>
    <mergeCell ref="A95:C95"/>
    <mergeCell ref="A96:C96"/>
    <mergeCell ref="A86:C86"/>
    <mergeCell ref="A87:C87"/>
    <mergeCell ref="A88:C88"/>
    <mergeCell ref="A89:C89"/>
    <mergeCell ref="A91:C91"/>
    <mergeCell ref="A81:C81"/>
    <mergeCell ref="A82:C82"/>
    <mergeCell ref="A83:C83"/>
    <mergeCell ref="A84:C84"/>
    <mergeCell ref="A85:C85"/>
    <mergeCell ref="A75:C75"/>
    <mergeCell ref="A76:C76"/>
    <mergeCell ref="A77:C77"/>
    <mergeCell ref="A78:C78"/>
    <mergeCell ref="A80:C80"/>
    <mergeCell ref="A68:C68"/>
    <mergeCell ref="A70:C70"/>
    <mergeCell ref="A71:C71"/>
    <mergeCell ref="A73:C73"/>
    <mergeCell ref="A74:C74"/>
    <mergeCell ref="A62:C62"/>
    <mergeCell ref="A63:C63"/>
    <mergeCell ref="A65:C65"/>
    <mergeCell ref="A66:C66"/>
    <mergeCell ref="A67:C67"/>
    <mergeCell ref="A57:C57"/>
    <mergeCell ref="A58:C58"/>
    <mergeCell ref="A59:C59"/>
    <mergeCell ref="A60:C60"/>
    <mergeCell ref="A61:C61"/>
    <mergeCell ref="A52:C52"/>
    <mergeCell ref="A53:C53"/>
    <mergeCell ref="A54:C54"/>
    <mergeCell ref="A55:C55"/>
    <mergeCell ref="A56:C56"/>
    <mergeCell ref="A48:C48"/>
    <mergeCell ref="A49:C49"/>
    <mergeCell ref="A50:C50"/>
    <mergeCell ref="A51:C51"/>
    <mergeCell ref="A43:C43"/>
    <mergeCell ref="A44:C44"/>
    <mergeCell ref="A45:C45"/>
    <mergeCell ref="A46:C46"/>
    <mergeCell ref="A47:C47"/>
    <mergeCell ref="A37:C37"/>
    <mergeCell ref="A38:C38"/>
    <mergeCell ref="A39:C39"/>
    <mergeCell ref="A40:C40"/>
    <mergeCell ref="A42:C42"/>
    <mergeCell ref="A36:C36"/>
    <mergeCell ref="F11:H14"/>
    <mergeCell ref="F15:H18"/>
    <mergeCell ref="A112:C112"/>
    <mergeCell ref="A107:C107"/>
    <mergeCell ref="A108:C108"/>
    <mergeCell ref="A110:C110"/>
    <mergeCell ref="A111:C111"/>
    <mergeCell ref="A103:C103"/>
    <mergeCell ref="A104:C104"/>
    <mergeCell ref="A105:C105"/>
    <mergeCell ref="A106:C106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20:C20"/>
    <mergeCell ref="A21:C21"/>
    <mergeCell ref="A22:C22"/>
    <mergeCell ref="A23:C23"/>
    <mergeCell ref="A24:C24"/>
    <mergeCell ref="A16:C16"/>
    <mergeCell ref="A25:C25"/>
    <mergeCell ref="A10:C10"/>
    <mergeCell ref="A11:C11"/>
    <mergeCell ref="A17:C17"/>
    <mergeCell ref="A18:C18"/>
    <mergeCell ref="A12:C12"/>
    <mergeCell ref="A13:C13"/>
    <mergeCell ref="A14:C14"/>
    <mergeCell ref="A15:C15"/>
    <mergeCell ref="A1:H1"/>
    <mergeCell ref="A2:H2"/>
    <mergeCell ref="A4:H4"/>
    <mergeCell ref="A6:C6"/>
    <mergeCell ref="A9:C9"/>
    <mergeCell ref="A7:C7"/>
    <mergeCell ref="A8:C8"/>
    <mergeCell ref="A3:H3"/>
  </mergeCells>
  <hyperlinks>
    <hyperlink ref="A3" r:id="rId1" display="Students must meet the Regulations for the General Degree of Bachelor of Arts." xr:uid="{CEDE4DC7-382B-784B-881F-D68FC5B20FC9}"/>
    <hyperlink ref="A3:H3" r:id="rId2" display="Students must meet the Regulations for the Diploma in Ancient Worlds." xr:uid="{02656F67-D423-8C43-9107-E0BF73FC84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Cert. Indigenous Studies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2023-04-20T18:09:32Z</dcterms:created>
  <dcterms:modified xsi:type="dcterms:W3CDTF">2023-04-21T15:11:43Z</dcterms:modified>
</cp:coreProperties>
</file>